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0055" windowHeight="795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K54" i="1"/>
  <c r="K52"/>
</calcChain>
</file>

<file path=xl/sharedStrings.xml><?xml version="1.0" encoding="utf-8"?>
<sst xmlns="http://schemas.openxmlformats.org/spreadsheetml/2006/main" count="236" uniqueCount="137">
  <si>
    <t>LINHA</t>
  </si>
  <si>
    <t>KM DIA</t>
  </si>
  <si>
    <t>LEONOR/ DALVA DATTI/ EUGÊNIA PITTA</t>
  </si>
  <si>
    <t>CABUÇÚ/ NOVA ITANHAÉM/ GUAPURÁ/ SUARÃO</t>
  </si>
  <si>
    <t>ESPECIAL I</t>
  </si>
  <si>
    <t>ESPECIAL II</t>
  </si>
  <si>
    <t>ESPECIAL III</t>
  </si>
  <si>
    <t>ESPECIAL IV</t>
  </si>
  <si>
    <t>LEONOR/ MARIA GRACIETTE/ NOÊMIA SALES/ JOSÉ CARLOS BRAGA/ ROGÊ FERREIRA/ DIVA DO CARMO</t>
  </si>
  <si>
    <t>TÂNISE/ UMUARAMA/ CORONEL/ IEMANJÁ</t>
  </si>
  <si>
    <t>LEONOR/ EUGÊNIA PITTA/ HARRY FORSSELL</t>
  </si>
  <si>
    <t>WALTER ARDUÍNE POLLASTRINI/ ROSÉLIA BRAGA</t>
  </si>
  <si>
    <t>LOTY/ JEQUITIBÁ/ SUARÃO</t>
  </si>
  <si>
    <t>EQUITAÇÃO/ BARGIERI</t>
  </si>
  <si>
    <t>PEDRINA</t>
  </si>
  <si>
    <t>N°</t>
  </si>
  <si>
    <t>NOÊMIA SALES</t>
  </si>
  <si>
    <t>ÔNIBUS</t>
  </si>
  <si>
    <t>NOÊMIA/ ÔNIBUS</t>
  </si>
  <si>
    <t>AMÉRICA/ IEMANJÁ/ CORUMBÁ/ CORONEL/ REAL</t>
  </si>
  <si>
    <t>EUGÊNIA PITTA</t>
  </si>
  <si>
    <t>COTIA/ VERGARA/ AGUAPEÚ/ TROPICAL</t>
  </si>
  <si>
    <t>MICRO</t>
  </si>
  <si>
    <t>TEIXEIRA ROSAS</t>
  </si>
  <si>
    <t>RIO PRETO/ ÔNIBUS I</t>
  </si>
  <si>
    <t>RIO PRETO/ ÔNIBUS II</t>
  </si>
  <si>
    <t>RIO BRANCO (ALDEIA)/ MICRO</t>
  </si>
  <si>
    <t>MARIA DAS GRAÇAS/ LUIS GONZAGA/ POITENA/ JON TEODORESCO</t>
  </si>
  <si>
    <t>OLGA LOPES (PRÉ)/ ÔNIBUS</t>
  </si>
  <si>
    <t>OLGA LOPES</t>
  </si>
  <si>
    <t>CONCEIÇÃO LUZ/ BERNARDINO</t>
  </si>
  <si>
    <t>WALTER ARDUÍNE/ ÔNIBUS</t>
  </si>
  <si>
    <t xml:space="preserve">WALTER ARDUÍNE  </t>
  </si>
  <si>
    <t>DAGOBERTO/ MARIA DO CARMO/ MICRO</t>
  </si>
  <si>
    <t>DAGOBERTO/ MARIA DO CARMO</t>
  </si>
  <si>
    <t>LOTY/ RAMINHO/ JD. SUARÃO/ SÃO CAMILO</t>
  </si>
  <si>
    <t>MARIA DAS GRAÇAS/ MARANATA/ ÔNIBUS</t>
  </si>
  <si>
    <t xml:space="preserve">MARIA DAS GRAÇAS/ LUIS GONZAGA  </t>
  </si>
  <si>
    <t>MAMBÚ/ AGUAPEÚ/ VERGARA</t>
  </si>
  <si>
    <t>CÉLIA MARINA/ ÔNIBUS</t>
  </si>
  <si>
    <t>CÉLIA MARINA/ ROGÊ FERREIRA</t>
  </si>
  <si>
    <t>MARIA CRISTINA</t>
  </si>
  <si>
    <t>MARIA CRISTINA/ ÔNIBUS I</t>
  </si>
  <si>
    <t>MARIA CRISTINA/ ÔNIBUS II</t>
  </si>
  <si>
    <t>ROSÉLIA MICRO</t>
  </si>
  <si>
    <t>ROSÉLIA BRAGA</t>
  </si>
  <si>
    <t>FILOMENA</t>
  </si>
  <si>
    <t>STA JULIA/ SÃO FERNANDO/ TUPY/ BOPIRANGA</t>
  </si>
  <si>
    <t>FILOMENA (24 MARJOR) ÔNIBUS</t>
  </si>
  <si>
    <t>FILOMENA (GUACIRA)</t>
  </si>
  <si>
    <t>FILOMENA (PRAIA)</t>
  </si>
  <si>
    <t>ROSÉLIA BRAGA (MORRO) MICRO</t>
  </si>
  <si>
    <t>GUACIRA/ GAIVOTA/ PALMEIRAS/ EST. RIO PRETO</t>
  </si>
  <si>
    <t>PEDRINA (CORONEL) ÔNIBUS I</t>
  </si>
  <si>
    <t>PEDRINA (CORONEL) ÔNIBUS II</t>
  </si>
  <si>
    <t>DALVA DATTI/ MICRO</t>
  </si>
  <si>
    <t>DALVA DATTI</t>
  </si>
  <si>
    <t>ESPECIAL/ ÔNIBUS l</t>
  </si>
  <si>
    <t xml:space="preserve">JON TEODORESCO/ MARIA DO CARMO </t>
  </si>
  <si>
    <t>JD.SUARÃO/ CABUÇÚ/ LOTY</t>
  </si>
  <si>
    <t>ESPECIAL/ ÔNIBUS II</t>
  </si>
  <si>
    <t>EUGÊNIA PITTA/ AMÊNDOLA/ POITENA</t>
  </si>
  <si>
    <t>VERGARA/ AGUAPEÚ/ CABUÇÚ/ SAVOY</t>
  </si>
  <si>
    <t>ESPECIAL/ ÔNIBUS III</t>
  </si>
  <si>
    <t>FILOMENA/ OLGA LOPES</t>
  </si>
  <si>
    <t>GAIVOTA/ STA CRUZ</t>
  </si>
  <si>
    <t>ESPECIAL (FRANKLIM) ÔNIBUS</t>
  </si>
  <si>
    <t>CHACARA DAS TÂMARAS/ CORUMBÁ/ UMUARAMA/ TÂNISE/ AMÉRICA</t>
  </si>
  <si>
    <t>DALVA DATTI (ESPECIAL) ÔNIBUS</t>
  </si>
  <si>
    <t>JEQUITIBÁ (4° AGÊNCIA)/ JD. SUARÃO</t>
  </si>
  <si>
    <t>AMÊNDOLA (LOTY) ÔNIBUS</t>
  </si>
  <si>
    <t>AMÊNDOLA</t>
  </si>
  <si>
    <t>CABUÇÚ/ JD. SUARÃO/ LOTY</t>
  </si>
  <si>
    <t>EJA  LOTY/ MICRO</t>
  </si>
  <si>
    <t>EUGÊNIA PITTA/ JON TEODORESCO</t>
  </si>
  <si>
    <t>JOSÉ CARLOS BRAGA</t>
  </si>
  <si>
    <t xml:space="preserve">RIO BRANCO/ VERGARA/ AGUAPEÚ  </t>
  </si>
  <si>
    <t>BERNARDINO/ ÔNIBUS</t>
  </si>
  <si>
    <t>BERNARDINO</t>
  </si>
  <si>
    <t xml:space="preserve">CONCEIÇÃO LUZ  </t>
  </si>
  <si>
    <t>DIVANI RAMINHO/ ÔNIBUS</t>
  </si>
  <si>
    <t>DIVANI</t>
  </si>
  <si>
    <t xml:space="preserve">LOTY/ RAMINHO </t>
  </si>
  <si>
    <t>CONCEIÇÃO LUZ  ÔNIBUS</t>
  </si>
  <si>
    <t>SÃO FERNANDO/ BOPIRANGA/ JAMAICA/ GRANDESP/ STA JULIA/ CIBRATEL I/ CIBRATEL II</t>
  </si>
  <si>
    <t xml:space="preserve">JON TEODORESCO/ CARLOS BRAGA/ LUIS GONZAGA/ MARIA DAS GRAÇAS/  EUGÊNIA PITTA/ </t>
  </si>
  <si>
    <t>QUILOMETRAGEM TOTAL/ MÉDIA DIA</t>
  </si>
  <si>
    <t>GAIVOTA/ SITIO VELHO/ CIBRATEL/ BELAS ARTES/ OASIS/ GUAPURÁ/ NOVA ITANHAÉM</t>
  </si>
  <si>
    <t xml:space="preserve">EQUITAÇÃO/ FAZENDA BARGIÉRI/ PARQUE REAL                                                                                                                                                                         </t>
  </si>
  <si>
    <t>FAZENDA MAMBU/  ZÉ PRETINHO/ AGUAPEÚ/ VERGARA</t>
  </si>
  <si>
    <t>RIO PRETO/ MICRO FAZENDA ARARAÚ</t>
  </si>
  <si>
    <t>ESTRADA DO RIO PRETO/ PORTEIRA/ FAZENDA ARARAÚ</t>
  </si>
  <si>
    <t>ESTRADA DO RIO PRETO</t>
  </si>
  <si>
    <t>RIO PRETO/ ÔNIBUS III</t>
  </si>
  <si>
    <t>MAMBÚ/ MICRO</t>
  </si>
  <si>
    <t>RIO BRANCO/ VERGARA/ AGUAPEÚ</t>
  </si>
  <si>
    <t xml:space="preserve">JD. DAS PALMEIRAS/ BOPIRANGA/ JAMAICA/ MARAMBA/ STA CRUZ/ </t>
  </si>
  <si>
    <t>JAMAICA/ REGINA BOPIRANGA/ GRANDSP/ TUPY/ CIBRATEL I E II</t>
  </si>
  <si>
    <t>RIO PRETO/ STA CRUZ/ GAIVOTA/ JAMAICA/ PALMEIRAS/ MARAMBÁ</t>
  </si>
  <si>
    <t>REAL/ CORONEL/ EQUITAÇÃO/ FAZENDA BARGIERI</t>
  </si>
  <si>
    <t>EQUITAÇÃO/ FLUVILA/ ALAMEDAS/ CORONEL</t>
  </si>
  <si>
    <t>CORONEL/ REAL/ FAZENDA BARGIERI/ PQ. EVELIM</t>
  </si>
  <si>
    <t>PALMEIRAS/ STA CRUZ/ SÃO PEDRO/ RIO PRETO/ GAIVOTA/ MARAMBAIA/ JAMAICA</t>
  </si>
  <si>
    <t>PERÍODO(S)</t>
  </si>
  <si>
    <t>BAIRRO(S)</t>
  </si>
  <si>
    <t>ESCOLA(S)</t>
  </si>
  <si>
    <t>MANHÃ/ TARDE/ NOITE</t>
  </si>
  <si>
    <t>MANHÃ/ TARDE</t>
  </si>
  <si>
    <t>SANTA JULIA/ SÃO FERNANDO/ JD.ANCHIETA/ GUACÍRA/ BOPIRANGA</t>
  </si>
  <si>
    <t>REGINA/ JAMAICA/ SANTA JULIA/ BOPIRANGA/ GRANDESP/ TUPY</t>
  </si>
  <si>
    <t xml:space="preserve">VILA RICA/ PARQUE EVELIM/  FAZENDA BARGIÉRI/ PARQUE </t>
  </si>
  <si>
    <t>CURVA DOS ÍNDIOS/ EQUITAÇÃO/ CAPELINHA/ COUNTRY CLUBE/ FLUVILA</t>
  </si>
  <si>
    <t>LOTY/ LADO PRAIA/ LADO MORRO/ CAMPOS ELÍSEOS/ JEQUITIBÁ/ JD. SUARÃO</t>
  </si>
  <si>
    <t>LOTY/ JD. SUARÃO/ CABUÇÚ</t>
  </si>
  <si>
    <t>NOITE</t>
  </si>
  <si>
    <t>JD. SABAÚNA/ BELAS ARTES/ JD. ANCHIETA/ JD. CIBRATEL</t>
  </si>
  <si>
    <t>VAN</t>
  </si>
  <si>
    <t>EJA RURAL/ VAN</t>
  </si>
  <si>
    <t>AGUAPEÚ (PITTA) COTIA/ VAN</t>
  </si>
  <si>
    <t>PEDRINA (EQUITAÇÃO)/ VAN I</t>
  </si>
  <si>
    <t>PEDRINA (EQUITAÇÃO)/ VAN II</t>
  </si>
  <si>
    <t>CONCEIÇÃO LUZ/ BERNARDIDO/ VAN</t>
  </si>
  <si>
    <t>OSMAR RODRIGUES</t>
  </si>
  <si>
    <t>REGINA/ CALIFORNIA/ MARAMBAIA/ JAMAICA/ PALMEIRAS/ GAIVOTA</t>
  </si>
  <si>
    <t>OSMAR RODRIGUES GAIVOTA ÔNIBUS I</t>
  </si>
  <si>
    <t>OSMAR RODRIGUES GAIVOTA ÔNIBUS II</t>
  </si>
  <si>
    <t>OSMAR RODRIGUES GAIVOTA MICRO</t>
  </si>
  <si>
    <t>STA CRUZ/ MARAMBÁ/ GAIVOTA</t>
  </si>
  <si>
    <t>RIO PRETO/ LUIZA MAR MIRIM/ GAIVOTA LADO MORRO</t>
  </si>
  <si>
    <t xml:space="preserve">QUILOMETRAGEM MÉDIA ANUAL (200 DIAS LETIVOS) </t>
  </si>
  <si>
    <t>MANHÃ</t>
  </si>
  <si>
    <t>TARDE</t>
  </si>
  <si>
    <t>QUANTIDADE MÉDIA DE ALUNOS TRANSPORTADOS POR  PERÍODO</t>
  </si>
  <si>
    <t>INTEGRAL</t>
  </si>
  <si>
    <t>VEÍCULO/ TIPO</t>
  </si>
  <si>
    <t>ANEXO V - RELATÓRIO DAS ROTAS/ QUANTIDADE DE ALUNOS</t>
  </si>
  <si>
    <t>QUANTIDADE MÉDIA TOTAL DE ALUNOS TRANSPORTADOS POR DIA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</si>
</sst>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theme="1"/>
      <name val="Calibri"/>
      <family val="2"/>
      <scheme val="minor"/>
    </font>
    <font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workbookViewId="0">
      <selection activeCell="D66" sqref="D66"/>
    </sheetView>
  </sheetViews>
  <sheetFormatPr defaultRowHeight="15"/>
  <cols>
    <col min="1" max="1" width="9.7109375" style="2" customWidth="1"/>
    <col min="2" max="2" width="24.7109375" style="1" customWidth="1"/>
    <col min="3" max="3" width="12.7109375" style="1" customWidth="1"/>
    <col min="4" max="5" width="24.7109375" style="1" customWidth="1"/>
    <col min="6" max="6" width="12.7109375" style="1" customWidth="1"/>
    <col min="7" max="10" width="9" style="1" customWidth="1"/>
    <col min="11" max="11" width="10.7109375" style="1" customWidth="1"/>
    <col min="12" max="12" width="11.42578125" customWidth="1"/>
    <col min="13" max="13" width="9.42578125" customWidth="1"/>
  </cols>
  <sheetData>
    <row r="1" spans="1:11" ht="9" customHeight="1"/>
    <row r="2" spans="1:11" ht="28.5" customHeight="1">
      <c r="A2" s="12" t="s">
        <v>135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hidden="1"/>
    <row r="4" spans="1:11" hidden="1"/>
    <row r="5" spans="1:11" hidden="1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</row>
    <row r="6" spans="1:11" ht="58.5" customHeight="1">
      <c r="A6" s="15" t="s">
        <v>15</v>
      </c>
      <c r="B6" s="16" t="s">
        <v>0</v>
      </c>
      <c r="C6" s="16" t="s">
        <v>134</v>
      </c>
      <c r="D6" s="16" t="s">
        <v>105</v>
      </c>
      <c r="E6" s="16" t="s">
        <v>104</v>
      </c>
      <c r="F6" s="16" t="s">
        <v>103</v>
      </c>
      <c r="G6" s="16" t="s">
        <v>132</v>
      </c>
      <c r="H6" s="16"/>
      <c r="I6" s="16"/>
      <c r="J6" s="16"/>
      <c r="K6" s="16" t="s">
        <v>1</v>
      </c>
    </row>
    <row r="7" spans="1:11" ht="26.25" customHeight="1">
      <c r="A7" s="15"/>
      <c r="B7" s="16"/>
      <c r="C7" s="16"/>
      <c r="D7" s="16"/>
      <c r="E7" s="16"/>
      <c r="F7" s="16"/>
      <c r="G7" s="10" t="s">
        <v>130</v>
      </c>
      <c r="H7" s="10" t="s">
        <v>131</v>
      </c>
      <c r="I7" s="10" t="s">
        <v>114</v>
      </c>
      <c r="J7" s="10" t="s">
        <v>133</v>
      </c>
      <c r="K7" s="16"/>
    </row>
    <row r="8" spans="1:11" ht="38.25">
      <c r="A8" s="5">
        <v>1</v>
      </c>
      <c r="B8" s="3" t="s">
        <v>4</v>
      </c>
      <c r="C8" s="3" t="s">
        <v>116</v>
      </c>
      <c r="D8" s="3" t="s">
        <v>2</v>
      </c>
      <c r="E8" s="3" t="s">
        <v>3</v>
      </c>
      <c r="F8" s="3" t="s">
        <v>107</v>
      </c>
      <c r="G8" s="3">
        <v>5</v>
      </c>
      <c r="H8" s="3">
        <v>5</v>
      </c>
      <c r="I8" s="3">
        <v>0</v>
      </c>
      <c r="J8" s="3">
        <v>0</v>
      </c>
      <c r="K8" s="3">
        <v>120</v>
      </c>
    </row>
    <row r="9" spans="1:11" ht="76.5">
      <c r="A9" s="5">
        <v>2</v>
      </c>
      <c r="B9" s="3" t="s">
        <v>5</v>
      </c>
      <c r="C9" s="3" t="s">
        <v>116</v>
      </c>
      <c r="D9" s="3" t="s">
        <v>8</v>
      </c>
      <c r="E9" s="3" t="s">
        <v>9</v>
      </c>
      <c r="F9" s="3" t="s">
        <v>107</v>
      </c>
      <c r="G9" s="3">
        <v>6</v>
      </c>
      <c r="H9" s="3">
        <v>4</v>
      </c>
      <c r="I9" s="3">
        <v>0</v>
      </c>
      <c r="J9" s="3">
        <v>0</v>
      </c>
      <c r="K9" s="3">
        <v>108</v>
      </c>
    </row>
    <row r="10" spans="1:11" ht="63.75">
      <c r="A10" s="5">
        <v>3</v>
      </c>
      <c r="B10" s="3" t="s">
        <v>6</v>
      </c>
      <c r="C10" s="3" t="s">
        <v>116</v>
      </c>
      <c r="D10" s="3" t="s">
        <v>10</v>
      </c>
      <c r="E10" s="3" t="s">
        <v>87</v>
      </c>
      <c r="F10" s="3" t="s">
        <v>107</v>
      </c>
      <c r="G10" s="3">
        <v>5</v>
      </c>
      <c r="H10" s="3">
        <v>5</v>
      </c>
      <c r="I10" s="3">
        <v>0</v>
      </c>
      <c r="J10" s="3">
        <v>0</v>
      </c>
      <c r="K10" s="3">
        <v>160</v>
      </c>
    </row>
    <row r="11" spans="1:11" ht="38.25">
      <c r="A11" s="5">
        <v>4</v>
      </c>
      <c r="B11" s="3" t="s">
        <v>7</v>
      </c>
      <c r="C11" s="3" t="s">
        <v>116</v>
      </c>
      <c r="D11" s="3" t="s">
        <v>11</v>
      </c>
      <c r="E11" s="3" t="s">
        <v>12</v>
      </c>
      <c r="F11" s="3" t="s">
        <v>107</v>
      </c>
      <c r="G11" s="3">
        <v>5</v>
      </c>
      <c r="H11" s="3">
        <v>5</v>
      </c>
      <c r="I11" s="3">
        <v>0</v>
      </c>
      <c r="J11" s="3">
        <v>0</v>
      </c>
      <c r="K11" s="3">
        <v>140</v>
      </c>
    </row>
    <row r="12" spans="1:11" ht="25.5">
      <c r="A12" s="5">
        <v>5</v>
      </c>
      <c r="B12" s="3" t="s">
        <v>119</v>
      </c>
      <c r="C12" s="3" t="s">
        <v>116</v>
      </c>
      <c r="D12" s="3" t="s">
        <v>14</v>
      </c>
      <c r="E12" s="3" t="s">
        <v>88</v>
      </c>
      <c r="F12" s="3" t="s">
        <v>107</v>
      </c>
      <c r="G12" s="3">
        <v>17</v>
      </c>
      <c r="H12" s="3">
        <v>14</v>
      </c>
      <c r="I12" s="3">
        <v>0</v>
      </c>
      <c r="J12" s="3">
        <v>0</v>
      </c>
      <c r="K12" s="3">
        <v>80</v>
      </c>
    </row>
    <row r="13" spans="1:11" ht="38.25">
      <c r="A13" s="5">
        <v>6</v>
      </c>
      <c r="B13" s="3" t="s">
        <v>18</v>
      </c>
      <c r="C13" s="3" t="s">
        <v>17</v>
      </c>
      <c r="D13" s="3" t="s">
        <v>16</v>
      </c>
      <c r="E13" s="3" t="s">
        <v>19</v>
      </c>
      <c r="F13" s="3" t="s">
        <v>107</v>
      </c>
      <c r="G13" s="3">
        <v>20</v>
      </c>
      <c r="H13" s="3">
        <v>15</v>
      </c>
      <c r="I13" s="3">
        <v>0</v>
      </c>
      <c r="J13" s="3">
        <v>0</v>
      </c>
      <c r="K13" s="3">
        <v>112</v>
      </c>
    </row>
    <row r="14" spans="1:11" ht="25.5">
      <c r="A14" s="5">
        <v>7</v>
      </c>
      <c r="B14" s="3" t="s">
        <v>118</v>
      </c>
      <c r="C14" s="3" t="s">
        <v>116</v>
      </c>
      <c r="D14" s="3" t="s">
        <v>20</v>
      </c>
      <c r="E14" s="3" t="s">
        <v>21</v>
      </c>
      <c r="F14" s="3" t="s">
        <v>107</v>
      </c>
      <c r="G14" s="3">
        <v>15</v>
      </c>
      <c r="H14" s="3">
        <v>15</v>
      </c>
      <c r="I14" s="3">
        <v>0</v>
      </c>
      <c r="J14" s="3">
        <v>0</v>
      </c>
      <c r="K14" s="3">
        <v>96</v>
      </c>
    </row>
    <row r="15" spans="1:11" ht="25.5">
      <c r="A15" s="5">
        <v>8</v>
      </c>
      <c r="B15" s="3" t="s">
        <v>120</v>
      </c>
      <c r="C15" s="3" t="s">
        <v>116</v>
      </c>
      <c r="D15" s="3" t="s">
        <v>14</v>
      </c>
      <c r="E15" s="3" t="s">
        <v>13</v>
      </c>
      <c r="F15" s="3" t="s">
        <v>107</v>
      </c>
      <c r="G15" s="3">
        <v>16</v>
      </c>
      <c r="H15" s="3">
        <v>15</v>
      </c>
      <c r="I15" s="3">
        <v>0</v>
      </c>
      <c r="J15" s="3">
        <v>0</v>
      </c>
      <c r="K15" s="3">
        <v>88</v>
      </c>
    </row>
    <row r="16" spans="1:11" ht="63.75">
      <c r="A16" s="5">
        <v>9</v>
      </c>
      <c r="B16" s="3" t="s">
        <v>94</v>
      </c>
      <c r="C16" s="3" t="s">
        <v>22</v>
      </c>
      <c r="D16" s="3" t="s">
        <v>85</v>
      </c>
      <c r="E16" s="3" t="s">
        <v>89</v>
      </c>
      <c r="F16" s="3" t="s">
        <v>107</v>
      </c>
      <c r="G16" s="3">
        <v>30</v>
      </c>
      <c r="H16" s="3">
        <v>26</v>
      </c>
      <c r="I16" s="3">
        <v>0</v>
      </c>
      <c r="J16" s="3">
        <v>0</v>
      </c>
      <c r="K16" s="3">
        <v>120</v>
      </c>
    </row>
    <row r="17" spans="1:11" ht="38.25">
      <c r="A17" s="5">
        <v>10</v>
      </c>
      <c r="B17" s="3" t="s">
        <v>90</v>
      </c>
      <c r="C17" s="3" t="s">
        <v>22</v>
      </c>
      <c r="D17" s="3" t="s">
        <v>23</v>
      </c>
      <c r="E17" s="3" t="s">
        <v>91</v>
      </c>
      <c r="F17" s="3" t="s">
        <v>107</v>
      </c>
      <c r="G17" s="3">
        <v>0</v>
      </c>
      <c r="H17" s="3">
        <v>0</v>
      </c>
      <c r="I17" s="3">
        <v>0</v>
      </c>
      <c r="J17" s="3">
        <v>32</v>
      </c>
      <c r="K17" s="3">
        <v>69</v>
      </c>
    </row>
    <row r="18" spans="1:11" ht="25.5">
      <c r="A18" s="5">
        <v>11</v>
      </c>
      <c r="B18" s="3" t="s">
        <v>24</v>
      </c>
      <c r="C18" s="3" t="s">
        <v>17</v>
      </c>
      <c r="D18" s="3" t="s">
        <v>23</v>
      </c>
      <c r="E18" s="3" t="s">
        <v>92</v>
      </c>
      <c r="F18" s="3" t="s">
        <v>107</v>
      </c>
      <c r="G18" s="3">
        <v>0</v>
      </c>
      <c r="H18" s="3">
        <v>0</v>
      </c>
      <c r="I18" s="3">
        <v>0</v>
      </c>
      <c r="J18" s="3">
        <v>34</v>
      </c>
      <c r="K18" s="3">
        <v>15</v>
      </c>
    </row>
    <row r="19" spans="1:11" ht="25.5">
      <c r="A19" s="5">
        <v>12</v>
      </c>
      <c r="B19" s="3" t="s">
        <v>25</v>
      </c>
      <c r="C19" s="3" t="s">
        <v>17</v>
      </c>
      <c r="D19" s="3" t="s">
        <v>23</v>
      </c>
      <c r="E19" s="3" t="s">
        <v>92</v>
      </c>
      <c r="F19" s="3" t="s">
        <v>107</v>
      </c>
      <c r="G19" s="3">
        <v>0</v>
      </c>
      <c r="H19" s="3">
        <v>0</v>
      </c>
      <c r="I19" s="3">
        <v>0</v>
      </c>
      <c r="J19" s="3">
        <v>34</v>
      </c>
      <c r="K19" s="3">
        <v>15</v>
      </c>
    </row>
    <row r="20" spans="1:11" ht="25.5">
      <c r="A20" s="5">
        <v>13</v>
      </c>
      <c r="B20" s="3" t="s">
        <v>93</v>
      </c>
      <c r="C20" s="3" t="s">
        <v>17</v>
      </c>
      <c r="D20" s="3" t="s">
        <v>23</v>
      </c>
      <c r="E20" s="3" t="s">
        <v>92</v>
      </c>
      <c r="F20" s="3" t="s">
        <v>107</v>
      </c>
      <c r="G20" s="3">
        <v>0</v>
      </c>
      <c r="H20" s="3">
        <v>0</v>
      </c>
      <c r="I20" s="3">
        <v>0</v>
      </c>
      <c r="J20" s="3">
        <v>32</v>
      </c>
      <c r="K20" s="3">
        <v>15</v>
      </c>
    </row>
    <row r="21" spans="1:11" ht="51">
      <c r="A21" s="5">
        <v>14</v>
      </c>
      <c r="B21" s="3" t="s">
        <v>26</v>
      </c>
      <c r="C21" s="3" t="s">
        <v>22</v>
      </c>
      <c r="D21" s="3" t="s">
        <v>27</v>
      </c>
      <c r="E21" s="3" t="s">
        <v>95</v>
      </c>
      <c r="F21" s="3" t="s">
        <v>107</v>
      </c>
      <c r="G21" s="3">
        <v>30</v>
      </c>
      <c r="H21" s="3">
        <v>25</v>
      </c>
      <c r="I21" s="3">
        <v>0</v>
      </c>
      <c r="J21" s="3">
        <v>0</v>
      </c>
      <c r="K21" s="3">
        <v>144.80000000000001</v>
      </c>
    </row>
    <row r="22" spans="1:11" ht="38.25">
      <c r="A22" s="5">
        <v>15</v>
      </c>
      <c r="B22" s="3" t="s">
        <v>28</v>
      </c>
      <c r="C22" s="3" t="s">
        <v>17</v>
      </c>
      <c r="D22" s="3" t="s">
        <v>29</v>
      </c>
      <c r="E22" s="3" t="s">
        <v>96</v>
      </c>
      <c r="F22" s="3" t="s">
        <v>107</v>
      </c>
      <c r="G22" s="3">
        <v>15</v>
      </c>
      <c r="H22" s="3">
        <v>10</v>
      </c>
      <c r="I22" s="3">
        <v>0</v>
      </c>
      <c r="J22" s="3">
        <v>0</v>
      </c>
      <c r="K22" s="3">
        <v>58.8</v>
      </c>
    </row>
    <row r="23" spans="1:11" ht="38.25">
      <c r="A23" s="5">
        <v>16</v>
      </c>
      <c r="B23" s="3" t="s">
        <v>121</v>
      </c>
      <c r="C23" s="3" t="s">
        <v>116</v>
      </c>
      <c r="D23" s="3" t="s">
        <v>30</v>
      </c>
      <c r="E23" s="3" t="s">
        <v>97</v>
      </c>
      <c r="F23" s="3" t="s">
        <v>107</v>
      </c>
      <c r="G23" s="3">
        <v>15</v>
      </c>
      <c r="H23" s="3">
        <v>10</v>
      </c>
      <c r="I23" s="3">
        <v>0</v>
      </c>
      <c r="J23" s="3">
        <v>0</v>
      </c>
      <c r="K23" s="3">
        <v>72</v>
      </c>
    </row>
    <row r="24" spans="1:11" ht="38.25">
      <c r="A24" s="5">
        <v>17</v>
      </c>
      <c r="B24" s="3" t="s">
        <v>31</v>
      </c>
      <c r="C24" s="3" t="s">
        <v>17</v>
      </c>
      <c r="D24" s="3" t="s">
        <v>32</v>
      </c>
      <c r="E24" s="3" t="s">
        <v>98</v>
      </c>
      <c r="F24" s="3" t="s">
        <v>107</v>
      </c>
      <c r="G24" s="3">
        <v>25</v>
      </c>
      <c r="H24" s="3">
        <v>15</v>
      </c>
      <c r="I24" s="3">
        <v>0</v>
      </c>
      <c r="J24" s="3">
        <v>0</v>
      </c>
      <c r="K24" s="3">
        <v>104</v>
      </c>
    </row>
    <row r="25" spans="1:11" ht="25.5">
      <c r="A25" s="5">
        <v>18</v>
      </c>
      <c r="B25" s="3" t="s">
        <v>33</v>
      </c>
      <c r="C25" s="3" t="s">
        <v>22</v>
      </c>
      <c r="D25" s="3" t="s">
        <v>34</v>
      </c>
      <c r="E25" s="3" t="s">
        <v>35</v>
      </c>
      <c r="F25" s="3" t="s">
        <v>107</v>
      </c>
      <c r="G25" s="3">
        <v>40</v>
      </c>
      <c r="H25" s="3">
        <v>26</v>
      </c>
      <c r="I25" s="3">
        <v>0</v>
      </c>
      <c r="J25" s="3">
        <v>0</v>
      </c>
      <c r="K25" s="3">
        <v>64.8</v>
      </c>
    </row>
    <row r="26" spans="1:11" ht="25.5">
      <c r="A26" s="5">
        <v>19</v>
      </c>
      <c r="B26" s="3" t="s">
        <v>36</v>
      </c>
      <c r="C26" s="3" t="s">
        <v>17</v>
      </c>
      <c r="D26" s="3" t="s">
        <v>37</v>
      </c>
      <c r="E26" s="3" t="s">
        <v>38</v>
      </c>
      <c r="F26" s="3" t="s">
        <v>107</v>
      </c>
      <c r="G26" s="3">
        <v>30</v>
      </c>
      <c r="H26" s="3">
        <v>26</v>
      </c>
      <c r="I26" s="3">
        <v>0</v>
      </c>
      <c r="J26" s="3">
        <v>0</v>
      </c>
      <c r="K26" s="3">
        <v>99.2</v>
      </c>
    </row>
    <row r="27" spans="1:11" ht="38.25">
      <c r="A27" s="5">
        <v>20</v>
      </c>
      <c r="B27" s="3" t="s">
        <v>39</v>
      </c>
      <c r="C27" s="3" t="s">
        <v>17</v>
      </c>
      <c r="D27" s="3" t="s">
        <v>40</v>
      </c>
      <c r="E27" s="3" t="s">
        <v>99</v>
      </c>
      <c r="F27" s="3" t="s">
        <v>107</v>
      </c>
      <c r="G27" s="3">
        <v>31</v>
      </c>
      <c r="H27" s="3">
        <v>25</v>
      </c>
      <c r="I27" s="3">
        <v>0</v>
      </c>
      <c r="J27" s="3">
        <v>0</v>
      </c>
      <c r="K27" s="3">
        <v>87.2</v>
      </c>
    </row>
    <row r="28" spans="1:11" ht="25.5">
      <c r="A28" s="5">
        <v>21</v>
      </c>
      <c r="B28" s="3" t="s">
        <v>42</v>
      </c>
      <c r="C28" s="3" t="s">
        <v>17</v>
      </c>
      <c r="D28" s="3" t="s">
        <v>41</v>
      </c>
      <c r="E28" s="3" t="s">
        <v>100</v>
      </c>
      <c r="F28" s="3" t="s">
        <v>107</v>
      </c>
      <c r="G28" s="3">
        <v>40</v>
      </c>
      <c r="H28" s="3">
        <v>31</v>
      </c>
      <c r="I28" s="3">
        <v>0</v>
      </c>
      <c r="J28" s="3">
        <v>0</v>
      </c>
      <c r="K28" s="3">
        <v>56</v>
      </c>
    </row>
    <row r="29" spans="1:11" ht="38.25">
      <c r="A29" s="5">
        <v>22</v>
      </c>
      <c r="B29" s="3" t="s">
        <v>43</v>
      </c>
      <c r="C29" s="3" t="s">
        <v>17</v>
      </c>
      <c r="D29" s="3" t="s">
        <v>41</v>
      </c>
      <c r="E29" s="3" t="s">
        <v>101</v>
      </c>
      <c r="F29" s="3" t="s">
        <v>107</v>
      </c>
      <c r="G29" s="3">
        <v>35</v>
      </c>
      <c r="H29" s="3">
        <v>36</v>
      </c>
      <c r="I29" s="3">
        <v>0</v>
      </c>
      <c r="J29" s="3">
        <v>0</v>
      </c>
      <c r="K29" s="3">
        <v>46.4</v>
      </c>
    </row>
    <row r="30" spans="1:11" ht="51">
      <c r="A30" s="5">
        <v>23</v>
      </c>
      <c r="B30" s="3" t="s">
        <v>44</v>
      </c>
      <c r="C30" s="3" t="s">
        <v>22</v>
      </c>
      <c r="D30" s="3" t="s">
        <v>45</v>
      </c>
      <c r="E30" s="3" t="s">
        <v>102</v>
      </c>
      <c r="F30" s="3" t="s">
        <v>106</v>
      </c>
      <c r="G30" s="3">
        <v>20</v>
      </c>
      <c r="H30" s="3">
        <v>11</v>
      </c>
      <c r="I30" s="3">
        <v>0</v>
      </c>
      <c r="J30" s="3">
        <v>0</v>
      </c>
      <c r="K30" s="3">
        <v>154.19999999999999</v>
      </c>
    </row>
    <row r="31" spans="1:11" ht="51">
      <c r="A31" s="5">
        <v>24</v>
      </c>
      <c r="B31" s="3" t="s">
        <v>48</v>
      </c>
      <c r="C31" s="3" t="s">
        <v>17</v>
      </c>
      <c r="D31" s="3" t="s">
        <v>46</v>
      </c>
      <c r="E31" s="3" t="s">
        <v>108</v>
      </c>
      <c r="F31" s="3" t="s">
        <v>107</v>
      </c>
      <c r="G31" s="3">
        <v>20</v>
      </c>
      <c r="H31" s="3">
        <v>10</v>
      </c>
      <c r="I31" s="3">
        <v>0</v>
      </c>
      <c r="J31" s="3">
        <v>0</v>
      </c>
      <c r="K31" s="3">
        <v>100.4</v>
      </c>
    </row>
    <row r="32" spans="1:11" ht="38.25">
      <c r="A32" s="5">
        <v>25</v>
      </c>
      <c r="B32" s="3" t="s">
        <v>49</v>
      </c>
      <c r="C32" s="3" t="s">
        <v>17</v>
      </c>
      <c r="D32" s="3" t="s">
        <v>46</v>
      </c>
      <c r="E32" s="3" t="s">
        <v>47</v>
      </c>
      <c r="F32" s="3" t="s">
        <v>107</v>
      </c>
      <c r="G32" s="3">
        <v>15</v>
      </c>
      <c r="H32" s="3">
        <v>15</v>
      </c>
      <c r="I32" s="3">
        <v>0</v>
      </c>
      <c r="J32" s="3">
        <v>0</v>
      </c>
      <c r="K32" s="3">
        <v>106</v>
      </c>
    </row>
    <row r="33" spans="1:11" ht="51">
      <c r="A33" s="5">
        <v>26</v>
      </c>
      <c r="B33" s="3" t="s">
        <v>50</v>
      </c>
      <c r="C33" s="3" t="s">
        <v>17</v>
      </c>
      <c r="D33" s="3" t="s">
        <v>46</v>
      </c>
      <c r="E33" s="3" t="s">
        <v>109</v>
      </c>
      <c r="F33" s="3" t="s">
        <v>107</v>
      </c>
      <c r="G33" s="3">
        <v>15</v>
      </c>
      <c r="H33" s="3">
        <v>15</v>
      </c>
      <c r="I33" s="3">
        <v>0</v>
      </c>
      <c r="J33" s="3">
        <v>0</v>
      </c>
      <c r="K33" s="3">
        <v>72.8</v>
      </c>
    </row>
    <row r="34" spans="1:11" ht="38.25">
      <c r="A34" s="5">
        <v>27</v>
      </c>
      <c r="B34" s="3" t="s">
        <v>51</v>
      </c>
      <c r="C34" s="3" t="s">
        <v>22</v>
      </c>
      <c r="D34" s="3" t="s">
        <v>45</v>
      </c>
      <c r="E34" s="3" t="s">
        <v>52</v>
      </c>
      <c r="F34" s="3" t="s">
        <v>106</v>
      </c>
      <c r="G34" s="3">
        <v>10</v>
      </c>
      <c r="H34" s="3">
        <v>10</v>
      </c>
      <c r="I34" s="3">
        <v>12</v>
      </c>
      <c r="J34" s="3">
        <v>0</v>
      </c>
      <c r="K34" s="3">
        <v>138</v>
      </c>
    </row>
    <row r="35" spans="1:11" ht="38.25">
      <c r="A35" s="5">
        <v>28</v>
      </c>
      <c r="B35" s="3" t="s">
        <v>53</v>
      </c>
      <c r="C35" s="3" t="s">
        <v>17</v>
      </c>
      <c r="D35" s="3" t="s">
        <v>14</v>
      </c>
      <c r="E35" s="3" t="s">
        <v>110</v>
      </c>
      <c r="F35" s="3" t="s">
        <v>107</v>
      </c>
      <c r="G35" s="3">
        <v>40</v>
      </c>
      <c r="H35" s="3">
        <v>41</v>
      </c>
      <c r="I35" s="3">
        <v>0</v>
      </c>
      <c r="J35" s="3">
        <v>0</v>
      </c>
      <c r="K35" s="3">
        <v>64</v>
      </c>
    </row>
    <row r="36" spans="1:11" ht="51">
      <c r="A36" s="5">
        <v>29</v>
      </c>
      <c r="B36" s="3" t="s">
        <v>54</v>
      </c>
      <c r="C36" s="3" t="s">
        <v>17</v>
      </c>
      <c r="D36" s="3" t="s">
        <v>14</v>
      </c>
      <c r="E36" s="3" t="s">
        <v>111</v>
      </c>
      <c r="F36" s="3" t="s">
        <v>107</v>
      </c>
      <c r="G36" s="3">
        <v>41</v>
      </c>
      <c r="H36" s="3">
        <v>40</v>
      </c>
      <c r="I36" s="3">
        <v>0</v>
      </c>
      <c r="J36" s="3">
        <v>0</v>
      </c>
      <c r="K36" s="3">
        <v>36</v>
      </c>
    </row>
    <row r="37" spans="1:11" ht="51">
      <c r="A37" s="5">
        <v>30</v>
      </c>
      <c r="B37" s="3" t="s">
        <v>55</v>
      </c>
      <c r="C37" s="3" t="s">
        <v>22</v>
      </c>
      <c r="D37" s="3" t="s">
        <v>56</v>
      </c>
      <c r="E37" s="3" t="s">
        <v>112</v>
      </c>
      <c r="F37" s="3" t="s">
        <v>107</v>
      </c>
      <c r="G37" s="3">
        <v>15</v>
      </c>
      <c r="H37" s="3">
        <v>5</v>
      </c>
      <c r="I37" s="3">
        <v>0</v>
      </c>
      <c r="J37" s="3">
        <v>0</v>
      </c>
      <c r="K37" s="3">
        <v>96</v>
      </c>
    </row>
    <row r="38" spans="1:11" ht="25.5">
      <c r="A38" s="5">
        <v>31</v>
      </c>
      <c r="B38" s="3" t="s">
        <v>57</v>
      </c>
      <c r="C38" s="3" t="s">
        <v>17</v>
      </c>
      <c r="D38" s="3" t="s">
        <v>58</v>
      </c>
      <c r="E38" s="3" t="s">
        <v>59</v>
      </c>
      <c r="F38" s="3" t="s">
        <v>107</v>
      </c>
      <c r="G38" s="3">
        <v>10</v>
      </c>
      <c r="H38" s="3">
        <v>15</v>
      </c>
      <c r="I38" s="3">
        <v>0</v>
      </c>
      <c r="J38" s="3">
        <v>0</v>
      </c>
      <c r="K38" s="3">
        <v>93.6</v>
      </c>
    </row>
    <row r="39" spans="1:11" ht="25.5">
      <c r="A39" s="5">
        <v>32</v>
      </c>
      <c r="B39" s="3" t="s">
        <v>60</v>
      </c>
      <c r="C39" s="3" t="s">
        <v>17</v>
      </c>
      <c r="D39" s="3" t="s">
        <v>61</v>
      </c>
      <c r="E39" s="3" t="s">
        <v>62</v>
      </c>
      <c r="F39" s="3" t="s">
        <v>107</v>
      </c>
      <c r="G39" s="3">
        <v>10</v>
      </c>
      <c r="H39" s="3">
        <v>15</v>
      </c>
      <c r="I39" s="3">
        <v>0</v>
      </c>
      <c r="J39" s="3">
        <v>0</v>
      </c>
      <c r="K39" s="3">
        <v>84.4</v>
      </c>
    </row>
    <row r="40" spans="1:11" ht="25.5">
      <c r="A40" s="5">
        <v>33</v>
      </c>
      <c r="B40" s="3" t="s">
        <v>63</v>
      </c>
      <c r="C40" s="3" t="s">
        <v>17</v>
      </c>
      <c r="D40" s="3" t="s">
        <v>64</v>
      </c>
      <c r="E40" s="3" t="s">
        <v>65</v>
      </c>
      <c r="F40" s="3" t="s">
        <v>107</v>
      </c>
      <c r="G40" s="3">
        <v>15</v>
      </c>
      <c r="H40" s="3">
        <v>15</v>
      </c>
      <c r="I40" s="3">
        <v>0</v>
      </c>
      <c r="J40" s="3">
        <v>0</v>
      </c>
      <c r="K40" s="3">
        <v>114</v>
      </c>
    </row>
    <row r="41" spans="1:11" ht="51">
      <c r="A41" s="5">
        <v>34</v>
      </c>
      <c r="B41" s="3" t="s">
        <v>66</v>
      </c>
      <c r="C41" s="3" t="s">
        <v>17</v>
      </c>
      <c r="D41" s="3" t="s">
        <v>16</v>
      </c>
      <c r="E41" s="3" t="s">
        <v>67</v>
      </c>
      <c r="F41" s="3" t="s">
        <v>107</v>
      </c>
      <c r="G41" s="3">
        <v>20</v>
      </c>
      <c r="H41" s="3">
        <v>15</v>
      </c>
      <c r="I41" s="3">
        <v>0</v>
      </c>
      <c r="J41" s="3">
        <v>0</v>
      </c>
      <c r="K41" s="3">
        <v>54.8</v>
      </c>
    </row>
    <row r="42" spans="1:11" ht="25.5">
      <c r="A42" s="5">
        <v>35</v>
      </c>
      <c r="B42" s="3" t="s">
        <v>68</v>
      </c>
      <c r="C42" s="3" t="s">
        <v>17</v>
      </c>
      <c r="D42" s="3" t="s">
        <v>56</v>
      </c>
      <c r="E42" s="3" t="s">
        <v>69</v>
      </c>
      <c r="F42" s="3" t="s">
        <v>107</v>
      </c>
      <c r="G42" s="3">
        <v>10</v>
      </c>
      <c r="H42" s="3">
        <v>10</v>
      </c>
      <c r="I42" s="3">
        <v>0</v>
      </c>
      <c r="J42" s="3">
        <v>0</v>
      </c>
      <c r="K42" s="3">
        <v>61.6</v>
      </c>
    </row>
    <row r="43" spans="1:11" ht="25.5">
      <c r="A43" s="5">
        <v>36</v>
      </c>
      <c r="B43" s="3" t="s">
        <v>70</v>
      </c>
      <c r="C43" s="3" t="s">
        <v>17</v>
      </c>
      <c r="D43" s="3" t="s">
        <v>71</v>
      </c>
      <c r="E43" s="3" t="s">
        <v>72</v>
      </c>
      <c r="F43" s="3" t="s">
        <v>107</v>
      </c>
      <c r="G43" s="3">
        <v>15</v>
      </c>
      <c r="H43" s="3">
        <v>10</v>
      </c>
      <c r="I43" s="3">
        <v>0</v>
      </c>
      <c r="J43" s="3">
        <v>0</v>
      </c>
      <c r="K43" s="3">
        <v>83.2</v>
      </c>
    </row>
    <row r="44" spans="1:11" ht="25.5">
      <c r="A44" s="5">
        <v>37</v>
      </c>
      <c r="B44" s="3" t="s">
        <v>73</v>
      </c>
      <c r="C44" s="3" t="s">
        <v>22</v>
      </c>
      <c r="D44" s="3" t="s">
        <v>74</v>
      </c>
      <c r="E44" s="3" t="s">
        <v>113</v>
      </c>
      <c r="F44" s="3" t="s">
        <v>114</v>
      </c>
      <c r="G44" s="3">
        <v>0</v>
      </c>
      <c r="H44" s="3">
        <v>0</v>
      </c>
      <c r="I44" s="3">
        <v>20</v>
      </c>
      <c r="J44" s="3">
        <v>0</v>
      </c>
      <c r="K44" s="3">
        <v>21.2</v>
      </c>
    </row>
    <row r="45" spans="1:11" ht="25.5">
      <c r="A45" s="5">
        <v>38</v>
      </c>
      <c r="B45" s="3" t="s">
        <v>117</v>
      </c>
      <c r="C45" s="3" t="s">
        <v>116</v>
      </c>
      <c r="D45" s="3" t="s">
        <v>75</v>
      </c>
      <c r="E45" s="3" t="s">
        <v>76</v>
      </c>
      <c r="F45" s="3" t="s">
        <v>114</v>
      </c>
      <c r="G45" s="3">
        <v>0</v>
      </c>
      <c r="H45" s="3">
        <v>0</v>
      </c>
      <c r="I45" s="3">
        <v>11</v>
      </c>
      <c r="J45" s="3">
        <v>0</v>
      </c>
      <c r="K45" s="3">
        <v>111</v>
      </c>
    </row>
    <row r="46" spans="1:11" ht="38.25">
      <c r="A46" s="5">
        <v>39</v>
      </c>
      <c r="B46" s="3" t="s">
        <v>77</v>
      </c>
      <c r="C46" s="3" t="s">
        <v>17</v>
      </c>
      <c r="D46" s="3" t="s">
        <v>78</v>
      </c>
      <c r="E46" s="3" t="s">
        <v>115</v>
      </c>
      <c r="F46" s="3" t="s">
        <v>107</v>
      </c>
      <c r="G46" s="3">
        <v>16</v>
      </c>
      <c r="H46" s="3">
        <v>10</v>
      </c>
      <c r="I46" s="3">
        <v>0</v>
      </c>
      <c r="J46" s="3">
        <v>0</v>
      </c>
      <c r="K46" s="3">
        <v>94</v>
      </c>
    </row>
    <row r="47" spans="1:11" ht="51">
      <c r="A47" s="5">
        <v>40</v>
      </c>
      <c r="B47" s="3" t="s">
        <v>83</v>
      </c>
      <c r="C47" s="3" t="s">
        <v>17</v>
      </c>
      <c r="D47" s="3" t="s">
        <v>79</v>
      </c>
      <c r="E47" s="3" t="s">
        <v>84</v>
      </c>
      <c r="F47" s="3" t="s">
        <v>107</v>
      </c>
      <c r="G47" s="3">
        <v>15</v>
      </c>
      <c r="H47" s="3">
        <v>13</v>
      </c>
      <c r="I47" s="3">
        <v>0</v>
      </c>
      <c r="J47" s="3">
        <v>0</v>
      </c>
      <c r="K47" s="3">
        <v>83.6</v>
      </c>
    </row>
    <row r="48" spans="1:11" ht="38.25">
      <c r="A48" s="5">
        <v>41</v>
      </c>
      <c r="B48" s="4" t="s">
        <v>124</v>
      </c>
      <c r="C48" s="3" t="s">
        <v>17</v>
      </c>
      <c r="D48" s="3" t="s">
        <v>122</v>
      </c>
      <c r="E48" s="3" t="s">
        <v>123</v>
      </c>
      <c r="F48" s="3" t="s">
        <v>107</v>
      </c>
      <c r="G48" s="3">
        <v>37</v>
      </c>
      <c r="H48" s="3">
        <v>30</v>
      </c>
      <c r="I48" s="3">
        <v>0</v>
      </c>
      <c r="J48" s="3">
        <v>0</v>
      </c>
      <c r="K48" s="3">
        <v>40</v>
      </c>
    </row>
    <row r="49" spans="1:11" ht="26.25">
      <c r="A49" s="5">
        <v>42</v>
      </c>
      <c r="B49" s="4" t="s">
        <v>125</v>
      </c>
      <c r="C49" s="3" t="s">
        <v>17</v>
      </c>
      <c r="D49" s="3" t="s">
        <v>122</v>
      </c>
      <c r="E49" s="5" t="s">
        <v>127</v>
      </c>
      <c r="F49" s="3" t="s">
        <v>107</v>
      </c>
      <c r="G49" s="3">
        <v>31</v>
      </c>
      <c r="H49" s="3">
        <v>36</v>
      </c>
      <c r="I49" s="3">
        <v>0</v>
      </c>
      <c r="J49" s="3">
        <v>0</v>
      </c>
      <c r="K49" s="3">
        <v>77.599999999999994</v>
      </c>
    </row>
    <row r="50" spans="1:11" ht="38.25">
      <c r="A50" s="5">
        <v>43</v>
      </c>
      <c r="B50" s="4" t="s">
        <v>126</v>
      </c>
      <c r="C50" s="3" t="s">
        <v>22</v>
      </c>
      <c r="D50" s="3" t="s">
        <v>122</v>
      </c>
      <c r="E50" s="3" t="s">
        <v>128</v>
      </c>
      <c r="F50" s="3" t="s">
        <v>107</v>
      </c>
      <c r="G50" s="3">
        <v>37</v>
      </c>
      <c r="H50" s="3">
        <v>30</v>
      </c>
      <c r="I50" s="3">
        <v>0</v>
      </c>
      <c r="J50" s="3">
        <v>0</v>
      </c>
      <c r="K50" s="3">
        <v>24</v>
      </c>
    </row>
    <row r="51" spans="1:11" ht="25.5">
      <c r="A51" s="5">
        <v>44</v>
      </c>
      <c r="B51" s="3" t="s">
        <v>80</v>
      </c>
      <c r="C51" s="3" t="s">
        <v>17</v>
      </c>
      <c r="D51" s="3" t="s">
        <v>81</v>
      </c>
      <c r="E51" s="3" t="s">
        <v>82</v>
      </c>
      <c r="F51" s="3" t="s">
        <v>107</v>
      </c>
      <c r="G51" s="3">
        <v>45</v>
      </c>
      <c r="H51" s="3">
        <v>40</v>
      </c>
      <c r="I51" s="3">
        <v>0</v>
      </c>
      <c r="J51" s="3">
        <v>0</v>
      </c>
      <c r="K51" s="3">
        <v>24</v>
      </c>
    </row>
    <row r="52" spans="1:11" ht="22.5" customHeight="1">
      <c r="A52" s="6"/>
      <c r="B52" s="7"/>
      <c r="C52" s="7"/>
      <c r="D52" s="7"/>
      <c r="E52" s="11" t="s">
        <v>86</v>
      </c>
      <c r="F52" s="11"/>
      <c r="G52" s="11"/>
      <c r="H52" s="11"/>
      <c r="I52" s="11"/>
      <c r="J52" s="11"/>
      <c r="K52" s="8">
        <f>SUM(K8:K51)</f>
        <v>3605.6</v>
      </c>
    </row>
    <row r="53" spans="1:11" ht="20.25" customHeight="1">
      <c r="A53" s="6"/>
      <c r="B53" s="7"/>
      <c r="C53" s="7"/>
      <c r="D53" s="7"/>
      <c r="E53" s="11" t="s">
        <v>129</v>
      </c>
      <c r="F53" s="11"/>
      <c r="G53" s="11"/>
      <c r="H53" s="11"/>
      <c r="I53" s="11"/>
      <c r="J53" s="11"/>
      <c r="K53" s="9">
        <v>721120</v>
      </c>
    </row>
    <row r="54" spans="1:11">
      <c r="A54" s="6"/>
      <c r="B54" s="7"/>
      <c r="C54" s="7"/>
      <c r="D54" s="7"/>
      <c r="E54" s="11" t="s">
        <v>136</v>
      </c>
      <c r="F54" s="11"/>
      <c r="G54" s="11"/>
      <c r="H54" s="11"/>
      <c r="I54" s="11"/>
      <c r="J54" s="11"/>
      <c r="K54" s="9">
        <f>SUM(G8:J51)</f>
        <v>1686</v>
      </c>
    </row>
  </sheetData>
  <mergeCells count="13">
    <mergeCell ref="E54:J54"/>
    <mergeCell ref="A2:K2"/>
    <mergeCell ref="A5:K5"/>
    <mergeCell ref="E52:J52"/>
    <mergeCell ref="E53:J53"/>
    <mergeCell ref="A6:A7"/>
    <mergeCell ref="B6:B7"/>
    <mergeCell ref="C6:C7"/>
    <mergeCell ref="D6:D7"/>
    <mergeCell ref="E6:E7"/>
    <mergeCell ref="F6:F7"/>
    <mergeCell ref="G6:J6"/>
    <mergeCell ref="K6:K7"/>
  </mergeCells>
  <pageMargins left="0.23622047244094491" right="0.23622047244094491" top="0.27559055118110237" bottom="0.35433070866141736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</cp:lastModifiedBy>
  <cp:lastPrinted>2021-09-15T11:26:01Z</cp:lastPrinted>
  <dcterms:created xsi:type="dcterms:W3CDTF">2020-01-21T14:39:57Z</dcterms:created>
  <dcterms:modified xsi:type="dcterms:W3CDTF">2021-09-15T16:16:19Z</dcterms:modified>
</cp:coreProperties>
</file>